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lizia locale\TRUCCAZZANO dal 2025\COMANDANTE\INCASSI\2025\"/>
    </mc:Choice>
  </mc:AlternateContent>
  <xr:revisionPtr revIDLastSave="0" documentId="13_ncr:1_{7684E09F-E475-4FE4-A180-5C0AD2ADD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ZIONE" sheetId="1" r:id="rId1"/>
    <sheet name="Foglio2" sheetId="2" r:id="rId2"/>
  </sheets>
  <definedNames>
    <definedName name="_Hlk183701043" localSheetId="0">RELAZIONE!$E$72</definedName>
    <definedName name="_xlnm.Print_Area" localSheetId="0">RELAZIONE!$B$2:$G$117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89" i="1"/>
  <c r="F80" i="1"/>
  <c r="F66" i="1"/>
  <c r="F47" i="1" l="1"/>
  <c r="F110" i="1"/>
  <c r="F40" i="1" l="1"/>
  <c r="F32" i="1"/>
</calcChain>
</file>

<file path=xl/sharedStrings.xml><?xml version="1.0" encoding="utf-8"?>
<sst xmlns="http://schemas.openxmlformats.org/spreadsheetml/2006/main" count="124" uniqueCount="79">
  <si>
    <t>A</t>
  </si>
  <si>
    <t>B</t>
  </si>
  <si>
    <t>C</t>
  </si>
  <si>
    <t>D</t>
  </si>
  <si>
    <t>(art. 142, comma 12-quater, del decreto legislativo 30 aprile 1992, n. 285)</t>
  </si>
  <si>
    <t>RELAZIONE - Disposizioni in materia di destinazione dei proventi delle sanzioni a seguito dell’accertamento delle violazioni dei limiti velocità</t>
  </si>
  <si>
    <t>Proventi complessivi delle sanzioni derivanti dall'accertamento di tutte le violazioni al codice della strada (ad eccezione delle sole violazioni di cui all'art. 142, comma 12-bis)</t>
  </si>
  <si>
    <t xml:space="preserve">DESCRIZIONE </t>
  </si>
  <si>
    <t>IMPORTO</t>
  </si>
  <si>
    <t>Proventi complessivi delle sanzioni derivanti dall'accertamento delle violazioni dei limiti massimi di velocità di cui all’art. 142, comma 12-bis, comminate dai propri organi di polizia stradale sulle strade di competenza e in concessione</t>
  </si>
  <si>
    <t>50% del totale dei proventi delle sanzioni derivanti dall'accertamento delle violazioni dei limiti massimi di velocita di cui all’art. 142, comma 12-bis, comminate dai propri organi di polizia stradale sulle strade non di proprietà  dell’ente locale</t>
  </si>
  <si>
    <t>50% del totale dei proventi delle sanzioni derivanti dall'accertamento delle violazioni dei limiti massimi di velocita di cui all’art. 142, comma 12-bis, comminate su strade di proprietà dell’ente locale da parte di organi di polizia stradale dipendenti da altri enti.</t>
  </si>
  <si>
    <t xml:space="preserve">TOTALE PROVENTI VIOLAZIONI LIMITI MASSIMI DI VELOCITA EX ART. 142, COMMA 12-BIS </t>
  </si>
  <si>
    <t xml:space="preserve">TOTALE PROVENTI VIOLAZIONI AL CODICE DELLA STRADA </t>
  </si>
  <si>
    <t>I dati si intendono da verbale di chiusura</t>
  </si>
  <si>
    <t xml:space="preserve"> I dati contenuti si intendono da rendiconto approvato</t>
  </si>
  <si>
    <t xml:space="preserve">CODICE ENTE LOCALE:   </t>
  </si>
  <si>
    <t>INFORMAZIONI GENERALI</t>
  </si>
  <si>
    <t>PROVENTI DELLE SANZIONI AMMINISTRATIVE PECUNIARIE PER VIOLAZIONI DELLE NORME DEL CODICE DELLA STRADA, COME RISULTANTI DALLA CONTABILITÀ DELL’ENTE  DELL’ANNO PRECEDENTE</t>
  </si>
  <si>
    <t>Denominazione ente locale beneficiario</t>
  </si>
  <si>
    <t>EURO</t>
  </si>
  <si>
    <t>TOTALE C</t>
  </si>
  <si>
    <t>Codice ente</t>
  </si>
  <si>
    <t>Per i proventi di cui al punto C indicare in questa sezione gli importi versati ai singoli enti e la loro denominazione</t>
  </si>
  <si>
    <t>Per i proventi di cui al punto D indicare in questa sezione gli importi versati ai singoli enti e la loro denominazione</t>
  </si>
  <si>
    <t>Regione</t>
  </si>
  <si>
    <t>Provincia</t>
  </si>
  <si>
    <t>Comune</t>
  </si>
  <si>
    <t>Altro</t>
  </si>
  <si>
    <t>PUNTO 1</t>
  </si>
  <si>
    <t>PUNTO 2</t>
  </si>
  <si>
    <t>PUNTO 3</t>
  </si>
  <si>
    <t>TOTALE [CALCOLATO]</t>
  </si>
  <si>
    <t xml:space="preserve">Destinazione ai sensi dell'art. 208, comma 4 </t>
  </si>
  <si>
    <t>Totale in Euro</t>
  </si>
  <si>
    <t>Interventi di sostituzione, ammodernamento, potenziamento, di messa a norma e di manutenzione della segnaletica delle strade di proprietà dell'Ente (art. 208, comma 4, lettera a)</t>
  </si>
  <si>
    <t>Potenziamento delle attività di controllo e di accertamento delle violazioni in materia di circolazione stradale, anche attraverso l'acquisto di automezzi, mezzi e attrezzature dei propri Corpi di polizia (art. 208, comma 4 lettera b)</t>
  </si>
  <si>
    <t>Manutenzione delle Strade, installazione, ammodernamento, potenziamento, redazione dei PGTU. Interventi a tutela degli utenti deboli, educazione, stradale nelle scuole di ogni ordine e grado, assistenza e previdenza per il personale di cui alle lettere d-bis) ed e) del comma 1, dell'art. 12. Mobilità ciclistica e misure di cui all'art. 208, comma 5-bis) (art. 208, comma 4, lettera c)</t>
  </si>
  <si>
    <t>Proventi derivanti dall'accertamento delle violazioni dei limiti massimi di velocità di cui all'art. 142, comma 12-bis) - Quadro 3</t>
  </si>
  <si>
    <t xml:space="preserve">Destinazione ai sensi dell’art. 142, comma 12-ter </t>
  </si>
  <si>
    <t>Totale in Euro Interventi di manutenzione e messa in sicurezza delle infrastrutture stradali (compreso segnaletica, barriere e relativi impianti) (142, comma 12- ter -1)</t>
  </si>
  <si>
    <t>Potenziamento delle attività di controllo e di accertamento delle violazioni in materia di circolazione stradale (compreso le spese relative al personale) (142, comma 12-ter -2)</t>
  </si>
  <si>
    <t xml:space="preserve">TOTALE   </t>
  </si>
  <si>
    <t>PUNTO 4</t>
  </si>
  <si>
    <t>UTILIZZO DEI PROVENTI DERIVANTI DALL’ACCERTAMENTO DELLE VIOLAZIONI DI CUI AL COMMA 1 DELL’ART. 208 E DEI LIMITI MASSIMI DI VELOCITÀ DI CUI ALL’ART. 142, COMMA 12-BIS</t>
  </si>
  <si>
    <t>L’utilizzo dei proventi, indicando gli interventi realizzati con il rispettivo costo a valere sulle risorse ad essi destinati nei quadri di cui al punto 3, viene riportato nei quadri seguenti. Ciascun intervento viene numerato da 1 a n ed i dati sono inseriti progressivamente fino a conclusione dell’intervento.</t>
  </si>
  <si>
    <t>Utilizzo dei proventi derivanti dall'accertamento delle violazioni delle norme del codice della strada di cui all’art. 208 comma 1 (ad eccezione delle violazioni dei limiti massimi di velocità di cui all'art. 142, comma 12-bis)- Quadro 4</t>
  </si>
  <si>
    <t>Destinazione ai sensi dell'art. 208, comma 4</t>
  </si>
  <si>
    <t xml:space="preserve">N. </t>
  </si>
  <si>
    <t>Denominazione intervento</t>
  </si>
  <si>
    <t xml:space="preserve">Costo in Euro </t>
  </si>
  <si>
    <t>Percentuale di realizzazione (%)</t>
  </si>
  <si>
    <t>208-4-a</t>
  </si>
  <si>
    <t>208-4-b</t>
  </si>
  <si>
    <t>208-4-c</t>
  </si>
  <si>
    <t>Utilizzo dei proventi derivanti dall'accertamento delle violazioni dei limiti massimi di velocità di cui all'art. 142, comma 12-bis - Quadro 5</t>
  </si>
  <si>
    <t>PUNTO 5</t>
  </si>
  <si>
    <t>Destinazione ai sensi dell'art. 142, comma 12 - ter</t>
  </si>
  <si>
    <t>142-12ter-1</t>
  </si>
  <si>
    <t>TOTALE TOTALE 142-12ter-1</t>
  </si>
  <si>
    <t>142-12ter-2</t>
  </si>
  <si>
    <t>TOTALE TOTALE 142-12ter-2</t>
  </si>
  <si>
    <t>TOTALE</t>
  </si>
  <si>
    <t>TOTALE 208 - 4 -a</t>
  </si>
  <si>
    <t>SI</t>
  </si>
  <si>
    <t>TOTALE 208 - 4 -b</t>
  </si>
  <si>
    <t>TOTALE 208 - 4 -c</t>
  </si>
  <si>
    <t>Anno 2021</t>
  </si>
  <si>
    <t>Anno 2022</t>
  </si>
  <si>
    <t>COMUNE DI TRUCCAZZANO IN CONVENZIONE CON  SEDE LEGALE IN VIA SCOTTI 50 -TRUCCAZZANO</t>
  </si>
  <si>
    <t>PREVIDENZA COMPLEMENTARE DEL PERSONALE DELLA POLIZIA LOCALE</t>
  </si>
  <si>
    <t>ANNO 2025</t>
  </si>
  <si>
    <t>DECISIONE A CONTRARRE, AFFIDAMENTO ED IMPEGNO DI SPESA PER LA FORNITURA E POSA DI SEGNALETICA STRADALE MOBILE, ORIZZONTALE E VERTICALE CIG B68A5F13F5</t>
  </si>
  <si>
    <t>DECISIONE A CONTRARRE, AFFIDAMENTO ED IMPEGNO DI SPESA PER LA MANUTENZIONE DELLA SEGNALETICA STRADALE ORIZZONTALE E VERTICALE SU TUTTO IL TERRITORIO DEL COMUNE DI TRUCCAZZANO ANNO 2025 CIG B803B95F1F</t>
  </si>
  <si>
    <t>DECISIONE A CONTRARRE, AFFIDAMENTO ED IMPEGNO DI SPESA PER LA MANUTENZIONE DEI SEMAFORI SUL TERRITORIO DEL COMUNE DI TRUCCAZZANO OTTOBRE/DICEMBRE 2025 CIG B8E5BCB035</t>
  </si>
  <si>
    <t>DECISIONE A CONTRARRE, AFFIDAMENTO ED IMPEGNO DI SPESA PER IL SERVIZIO DI REVISIONE E TAGLIANDO DEI VEICOLI IN DOTAZIONE AL SETTORE DI POLIZIA LOCALE DEL COMUNE DI TRUCCAZZANO  CIG B69451BC9C</t>
  </si>
  <si>
    <t>DECISIONE A CONTRARRE, AFFIDAMENTO ED IMPEGNO DI SPESA PER LA FORNITURA DI VESTIARIO PER IL PERSONALE DELLA POLIZIA LOCALE DI TRUCCAZZANO - ANNO 2025, CIG. B74BEAA308</t>
  </si>
  <si>
    <t>DECISIONE A CONTRARRE, AFFIDAMENTO ED IMPEGNO DI SPESA PER LA FORNITURA DI G.A.P. E VESTIARIO PER IL PERSONALE DELLA POLIZIA LOCALE DI TRUCCAZZANO - ANNO 2025</t>
  </si>
  <si>
    <t>DECISIONE A CONTRARRE, AFFIDAMENTO ED IMPEGNO DI SPESA PER IL SERVIZIO DI RIPARAZIONE VEICOLO TARGATO FN875CM -UFFICIO MOBILE- CIG B771003865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</si>
</sst>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quotePrefix="1" applyAlignment="1">
      <alignment wrapText="1"/>
    </xf>
    <xf numFmtId="165" fontId="0" fillId="0" borderId="2" xfId="1" applyNumberFormat="1" applyFont="1" applyBorder="1" applyAlignment="1">
      <alignment horizontal="right" wrapText="1"/>
    </xf>
    <xf numFmtId="164" fontId="0" fillId="0" borderId="0" xfId="1" applyFont="1" applyAlignment="1">
      <alignment wrapText="1"/>
    </xf>
    <xf numFmtId="164" fontId="0" fillId="0" borderId="0" xfId="0" applyNumberFormat="1" applyAlignment="1">
      <alignment wrapText="1"/>
    </xf>
    <xf numFmtId="164" fontId="0" fillId="0" borderId="2" xfId="1" applyFont="1" applyBorder="1"/>
    <xf numFmtId="165" fontId="2" fillId="0" borderId="2" xfId="1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4" fillId="0" borderId="0" xfId="0" applyFont="1"/>
    <xf numFmtId="0" fontId="0" fillId="2" borderId="17" xfId="0" applyFill="1" applyBorder="1" applyAlignment="1">
      <alignment wrapText="1"/>
    </xf>
    <xf numFmtId="165" fontId="0" fillId="2" borderId="17" xfId="1" applyNumberFormat="1" applyFont="1" applyFill="1" applyBorder="1" applyAlignment="1">
      <alignment horizontal="right" wrapText="1"/>
    </xf>
    <xf numFmtId="4" fontId="0" fillId="2" borderId="2" xfId="0" applyNumberFormat="1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3" borderId="12" xfId="0" applyFill="1" applyBorder="1" applyAlignment="1">
      <alignment wrapText="1"/>
    </xf>
    <xf numFmtId="165" fontId="0" fillId="2" borderId="27" xfId="0" applyNumberForma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right" wrapText="1"/>
    </xf>
    <xf numFmtId="0" fontId="0" fillId="4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4" borderId="0" xfId="0" applyFill="1" applyAlignment="1">
      <alignment horizontal="right" wrapText="1"/>
    </xf>
    <xf numFmtId="165" fontId="0" fillId="3" borderId="10" xfId="0" applyNumberForma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2" xfId="0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17"/>
  <sheetViews>
    <sheetView tabSelected="1" topLeftCell="D43" workbookViewId="0">
      <selection activeCell="J79" sqref="J79"/>
    </sheetView>
  </sheetViews>
  <sheetFormatPr defaultColWidth="9.140625" defaultRowHeight="15" x14ac:dyDescent="0.25"/>
  <cols>
    <col min="1" max="1" width="9.140625" style="1"/>
    <col min="2" max="3" width="19.42578125" style="1" customWidth="1"/>
    <col min="4" max="4" width="16.140625" style="1" customWidth="1"/>
    <col min="5" max="5" width="86.85546875" style="1" customWidth="1"/>
    <col min="6" max="6" width="25.85546875" style="1" customWidth="1"/>
    <col min="7" max="7" width="27.5703125" style="1" customWidth="1"/>
    <col min="8" max="9" width="9.140625" style="1"/>
    <col min="10" max="10" width="11.85546875" style="1" bestFit="1" customWidth="1"/>
    <col min="11" max="11" width="12.140625" style="1" bestFit="1" customWidth="1"/>
    <col min="12" max="12" width="9.85546875" style="1" bestFit="1" customWidth="1"/>
    <col min="13" max="13" width="11.85546875" style="1" bestFit="1" customWidth="1"/>
    <col min="14" max="16384" width="9.140625" style="1"/>
  </cols>
  <sheetData>
    <row r="1" spans="2:6" ht="15.75" thickBot="1" x14ac:dyDescent="0.3"/>
    <row r="2" spans="2:6" ht="30" customHeight="1" thickBot="1" x14ac:dyDescent="0.3">
      <c r="D2" s="58" t="s">
        <v>5</v>
      </c>
      <c r="E2" s="59"/>
      <c r="F2" s="60"/>
    </row>
    <row r="3" spans="2:6" ht="2.25" customHeight="1" thickBot="1" x14ac:dyDescent="0.3">
      <c r="D3" s="58" t="s">
        <v>4</v>
      </c>
      <c r="E3" s="59"/>
      <c r="F3" s="60"/>
    </row>
    <row r="4" spans="2:6" ht="9.75" customHeight="1" thickBot="1" x14ac:dyDescent="0.3">
      <c r="D4" s="2"/>
      <c r="E4" s="2"/>
      <c r="F4" s="11"/>
    </row>
    <row r="5" spans="2:6" ht="27.75" customHeight="1" thickBot="1" x14ac:dyDescent="0.3">
      <c r="B5" s="78" t="s">
        <v>29</v>
      </c>
      <c r="C5" s="79"/>
      <c r="D5" s="55" t="s">
        <v>17</v>
      </c>
      <c r="E5" s="56"/>
      <c r="F5" s="57"/>
    </row>
    <row r="6" spans="2:6" ht="36" customHeight="1" x14ac:dyDescent="0.25">
      <c r="D6" s="52" t="s">
        <v>69</v>
      </c>
      <c r="E6" s="53"/>
      <c r="F6" s="54"/>
    </row>
    <row r="7" spans="2:6" x14ac:dyDescent="0.25">
      <c r="D7" s="67" t="s">
        <v>16</v>
      </c>
      <c r="E7" s="68"/>
      <c r="F7" s="69"/>
    </row>
    <row r="8" spans="2:6" ht="14.25" customHeight="1" thickBot="1" x14ac:dyDescent="0.3">
      <c r="D8" s="64" t="s">
        <v>71</v>
      </c>
      <c r="E8" s="65"/>
      <c r="F8" s="66"/>
    </row>
    <row r="9" spans="2:6" x14ac:dyDescent="0.25">
      <c r="E9" s="2"/>
    </row>
    <row r="10" spans="2:6" ht="15.75" thickBot="1" x14ac:dyDescent="0.3">
      <c r="E10" s="2"/>
    </row>
    <row r="11" spans="2:6" ht="30" customHeight="1" thickBot="1" x14ac:dyDescent="0.3">
      <c r="B11" s="78" t="s">
        <v>30</v>
      </c>
      <c r="C11" s="79"/>
      <c r="D11" s="58" t="s">
        <v>18</v>
      </c>
      <c r="E11" s="59"/>
      <c r="F11" s="60"/>
    </row>
    <row r="12" spans="2:6" ht="15.75" thickBot="1" x14ac:dyDescent="0.3">
      <c r="E12" s="2"/>
    </row>
    <row r="13" spans="2:6" x14ac:dyDescent="0.25">
      <c r="D13" s="80" t="s">
        <v>15</v>
      </c>
      <c r="E13" s="81"/>
      <c r="F13" s="9" t="s">
        <v>64</v>
      </c>
    </row>
    <row r="14" spans="2:6" ht="15" customHeight="1" thickBot="1" x14ac:dyDescent="0.3">
      <c r="D14" s="61" t="s">
        <v>14</v>
      </c>
      <c r="E14" s="62"/>
      <c r="F14" s="4" t="s">
        <v>64</v>
      </c>
    </row>
    <row r="16" spans="2:6" x14ac:dyDescent="0.25">
      <c r="D16" s="12"/>
      <c r="E16" s="13" t="s">
        <v>7</v>
      </c>
      <c r="F16" s="13" t="s">
        <v>8</v>
      </c>
    </row>
    <row r="17" spans="4:13" ht="30" x14ac:dyDescent="0.25">
      <c r="D17" s="12" t="s">
        <v>0</v>
      </c>
      <c r="E17" s="12" t="s">
        <v>6</v>
      </c>
      <c r="F17" s="29">
        <v>80578.47</v>
      </c>
      <c r="G17" s="23"/>
      <c r="J17" s="25"/>
      <c r="K17" s="25"/>
      <c r="L17" s="25"/>
      <c r="M17" s="25"/>
    </row>
    <row r="18" spans="4:13" ht="45" x14ac:dyDescent="0.25">
      <c r="D18" s="12" t="s">
        <v>1</v>
      </c>
      <c r="E18" s="12" t="s">
        <v>9</v>
      </c>
      <c r="F18" s="12">
        <v>0</v>
      </c>
      <c r="J18" s="25"/>
      <c r="K18" s="25"/>
      <c r="L18" s="25"/>
      <c r="M18" s="25"/>
    </row>
    <row r="19" spans="4:13" ht="45" x14ac:dyDescent="0.25">
      <c r="D19" s="12" t="s">
        <v>2</v>
      </c>
      <c r="E19" s="12" t="s">
        <v>10</v>
      </c>
      <c r="F19" s="12">
        <v>0</v>
      </c>
      <c r="J19" s="25"/>
      <c r="K19" s="25"/>
      <c r="L19" s="25"/>
      <c r="M19" s="25"/>
    </row>
    <row r="20" spans="4:13" ht="45.75" thickBot="1" x14ac:dyDescent="0.3">
      <c r="D20" s="14" t="s">
        <v>3</v>
      </c>
      <c r="E20" s="14" t="s">
        <v>11</v>
      </c>
      <c r="F20" s="14">
        <v>0</v>
      </c>
    </row>
    <row r="21" spans="4:13" ht="15.75" thickBot="1" x14ac:dyDescent="0.3">
      <c r="D21" s="58" t="s">
        <v>12</v>
      </c>
      <c r="E21" s="59"/>
      <c r="F21" s="30">
        <v>0</v>
      </c>
      <c r="K21" s="26"/>
    </row>
    <row r="22" spans="4:13" ht="15.75" thickBot="1" x14ac:dyDescent="0.3">
      <c r="D22" s="70" t="s">
        <v>13</v>
      </c>
      <c r="E22" s="71"/>
      <c r="F22" s="34">
        <f>SUM(F17:F21)</f>
        <v>80578.47</v>
      </c>
    </row>
    <row r="24" spans="4:13" x14ac:dyDescent="0.25">
      <c r="J24" s="25"/>
    </row>
    <row r="26" spans="4:13" x14ac:dyDescent="0.25">
      <c r="D26" s="63" t="s">
        <v>23</v>
      </c>
      <c r="E26" s="63"/>
      <c r="F26" s="63"/>
      <c r="K26" s="26"/>
    </row>
    <row r="27" spans="4:13" x14ac:dyDescent="0.25">
      <c r="D27" s="15" t="s">
        <v>22</v>
      </c>
      <c r="E27" s="15" t="s">
        <v>19</v>
      </c>
      <c r="F27" s="15" t="s">
        <v>20</v>
      </c>
    </row>
    <row r="28" spans="4:13" x14ac:dyDescent="0.25">
      <c r="D28" s="16"/>
      <c r="E28" s="15" t="s">
        <v>25</v>
      </c>
      <c r="F28" s="16">
        <v>0</v>
      </c>
    </row>
    <row r="29" spans="4:13" x14ac:dyDescent="0.25">
      <c r="D29" s="16"/>
      <c r="E29" s="15" t="s">
        <v>26</v>
      </c>
      <c r="F29" s="16">
        <v>0</v>
      </c>
    </row>
    <row r="30" spans="4:13" x14ac:dyDescent="0.25">
      <c r="D30" s="16"/>
      <c r="E30" s="15" t="s">
        <v>27</v>
      </c>
      <c r="F30" s="16">
        <v>0</v>
      </c>
    </row>
    <row r="31" spans="4:13" x14ac:dyDescent="0.25">
      <c r="D31" s="16"/>
      <c r="E31" s="15" t="s">
        <v>28</v>
      </c>
      <c r="F31" s="16">
        <v>0</v>
      </c>
    </row>
    <row r="32" spans="4:13" x14ac:dyDescent="0.25">
      <c r="D32" s="63" t="s">
        <v>21</v>
      </c>
      <c r="E32" s="63"/>
      <c r="F32" s="15">
        <f>SUM(F28:F31)</f>
        <v>0</v>
      </c>
    </row>
    <row r="33" spans="2:6" x14ac:dyDescent="0.25">
      <c r="D33"/>
      <c r="E33"/>
      <c r="F33"/>
    </row>
    <row r="34" spans="2:6" x14ac:dyDescent="0.25">
      <c r="D34"/>
      <c r="E34"/>
      <c r="F34"/>
    </row>
    <row r="35" spans="2:6" x14ac:dyDescent="0.25">
      <c r="D35" s="63" t="s">
        <v>24</v>
      </c>
      <c r="E35" s="63"/>
      <c r="F35" s="63"/>
    </row>
    <row r="36" spans="2:6" x14ac:dyDescent="0.25">
      <c r="D36" s="15" t="s">
        <v>22</v>
      </c>
      <c r="E36" s="15" t="s">
        <v>19</v>
      </c>
      <c r="F36" s="15" t="s">
        <v>20</v>
      </c>
    </row>
    <row r="37" spans="2:6" x14ac:dyDescent="0.25">
      <c r="D37" s="16"/>
      <c r="E37" s="15" t="s">
        <v>26</v>
      </c>
      <c r="F37" s="16">
        <v>0</v>
      </c>
    </row>
    <row r="38" spans="2:6" x14ac:dyDescent="0.25">
      <c r="D38" s="16"/>
      <c r="E38" s="15" t="s">
        <v>27</v>
      </c>
      <c r="F38" s="16">
        <v>0</v>
      </c>
    </row>
    <row r="39" spans="2:6" x14ac:dyDescent="0.25">
      <c r="D39" s="16"/>
      <c r="E39" s="15" t="s">
        <v>28</v>
      </c>
      <c r="F39" s="16">
        <v>0</v>
      </c>
    </row>
    <row r="40" spans="2:6" x14ac:dyDescent="0.25">
      <c r="D40" s="63" t="s">
        <v>21</v>
      </c>
      <c r="E40" s="63"/>
      <c r="F40" s="15">
        <f>SUM(F37:F39)</f>
        <v>0</v>
      </c>
    </row>
    <row r="42" spans="2:6" ht="15.75" thickBot="1" x14ac:dyDescent="0.3"/>
    <row r="43" spans="2:6" ht="60" customHeight="1" thickBot="1" x14ac:dyDescent="0.3">
      <c r="B43" s="58" t="s">
        <v>31</v>
      </c>
      <c r="C43" s="60"/>
      <c r="D43" s="80" t="s">
        <v>33</v>
      </c>
      <c r="E43" s="81"/>
      <c r="F43" s="9" t="s">
        <v>34</v>
      </c>
    </row>
    <row r="44" spans="2:6" ht="38.25" customHeight="1" thickBot="1" x14ac:dyDescent="0.3">
      <c r="D44" s="67" t="s">
        <v>35</v>
      </c>
      <c r="E44" s="68"/>
      <c r="F44" s="36">
        <v>21714.98</v>
      </c>
    </row>
    <row r="45" spans="2:6" ht="33.75" customHeight="1" x14ac:dyDescent="0.25">
      <c r="D45" s="67" t="s">
        <v>36</v>
      </c>
      <c r="E45" s="68"/>
      <c r="F45" s="49">
        <v>15287.73</v>
      </c>
    </row>
    <row r="46" spans="2:6" ht="63" customHeight="1" thickBot="1" x14ac:dyDescent="0.3">
      <c r="D46" s="61" t="s">
        <v>37</v>
      </c>
      <c r="E46" s="62"/>
      <c r="F46" s="37">
        <v>4600</v>
      </c>
    </row>
    <row r="47" spans="2:6" ht="15.75" thickBot="1" x14ac:dyDescent="0.3">
      <c r="D47" s="83" t="s">
        <v>32</v>
      </c>
      <c r="E47" s="84"/>
      <c r="F47" s="35">
        <f>SUM(F44:F46)</f>
        <v>41602.71</v>
      </c>
    </row>
    <row r="48" spans="2:6" ht="15.75" thickBot="1" x14ac:dyDescent="0.3"/>
    <row r="49" spans="2:7" ht="30" customHeight="1" thickBot="1" x14ac:dyDescent="0.3">
      <c r="D49" s="55" t="s">
        <v>38</v>
      </c>
      <c r="E49" s="56"/>
      <c r="F49" s="57"/>
    </row>
    <row r="50" spans="2:7" ht="38.25" customHeight="1" x14ac:dyDescent="0.25">
      <c r="D50" s="80" t="s">
        <v>39</v>
      </c>
      <c r="E50" s="81"/>
      <c r="F50" s="9" t="s">
        <v>34</v>
      </c>
    </row>
    <row r="51" spans="2:7" x14ac:dyDescent="0.25">
      <c r="D51" s="67" t="s">
        <v>40</v>
      </c>
      <c r="E51" s="68"/>
      <c r="F51" s="7">
        <v>0</v>
      </c>
    </row>
    <row r="52" spans="2:7" ht="27.75" customHeight="1" x14ac:dyDescent="0.25">
      <c r="D52" s="67" t="s">
        <v>41</v>
      </c>
      <c r="E52" s="68"/>
      <c r="F52" s="7">
        <v>0</v>
      </c>
    </row>
    <row r="53" spans="2:7" ht="15.75" thickBot="1" x14ac:dyDescent="0.3">
      <c r="D53" s="61" t="s">
        <v>42</v>
      </c>
      <c r="E53" s="62"/>
      <c r="F53" s="5">
        <v>0</v>
      </c>
    </row>
    <row r="55" spans="2:7" ht="15.75" thickBot="1" x14ac:dyDescent="0.3"/>
    <row r="56" spans="2:7" ht="34.5" customHeight="1" x14ac:dyDescent="0.25">
      <c r="B56" s="1" t="s">
        <v>43</v>
      </c>
      <c r="C56" s="80" t="s">
        <v>44</v>
      </c>
      <c r="D56" s="81"/>
      <c r="E56" s="81"/>
      <c r="F56" s="81"/>
      <c r="G56" s="82"/>
    </row>
    <row r="57" spans="2:7" ht="39.75" customHeight="1" x14ac:dyDescent="0.25">
      <c r="C57" s="67" t="s">
        <v>45</v>
      </c>
      <c r="D57" s="68"/>
      <c r="E57" s="68"/>
      <c r="F57" s="68"/>
      <c r="G57" s="69"/>
    </row>
    <row r="58" spans="2:7" ht="42" customHeight="1" x14ac:dyDescent="0.25">
      <c r="C58" s="67" t="s">
        <v>46</v>
      </c>
      <c r="D58" s="68"/>
      <c r="E58" s="68"/>
      <c r="F58" s="68"/>
      <c r="G58" s="69"/>
    </row>
    <row r="59" spans="2:7" ht="15.75" customHeight="1" thickBot="1" x14ac:dyDescent="0.3">
      <c r="C59" s="72" t="s">
        <v>68</v>
      </c>
      <c r="D59" s="73"/>
      <c r="E59" s="73"/>
      <c r="F59" s="73"/>
      <c r="G59" s="74"/>
    </row>
    <row r="60" spans="2:7" ht="45" x14ac:dyDescent="0.25">
      <c r="C60" s="8" t="s">
        <v>47</v>
      </c>
      <c r="D60" s="18" t="s">
        <v>48</v>
      </c>
      <c r="E60" s="18" t="s">
        <v>49</v>
      </c>
      <c r="F60" s="17" t="s">
        <v>50</v>
      </c>
      <c r="G60" s="9" t="s">
        <v>51</v>
      </c>
    </row>
    <row r="61" spans="2:7" ht="30" x14ac:dyDescent="0.25">
      <c r="C61" s="6" t="s">
        <v>52</v>
      </c>
      <c r="D61" s="12">
        <v>1</v>
      </c>
      <c r="E61" s="1" t="s">
        <v>72</v>
      </c>
      <c r="F61" s="43">
        <v>5964.78</v>
      </c>
      <c r="G61" s="7"/>
    </row>
    <row r="62" spans="2:7" ht="45" x14ac:dyDescent="0.25">
      <c r="C62" s="6" t="s">
        <v>52</v>
      </c>
      <c r="D62" s="12">
        <v>2</v>
      </c>
      <c r="E62" s="1" t="s">
        <v>73</v>
      </c>
      <c r="F62" s="48">
        <v>14035.42</v>
      </c>
      <c r="G62" s="7"/>
    </row>
    <row r="63" spans="2:7" ht="45" x14ac:dyDescent="0.25">
      <c r="C63" s="6" t="s">
        <v>52</v>
      </c>
      <c r="D63" s="12">
        <v>3</v>
      </c>
      <c r="E63" s="1" t="s">
        <v>73</v>
      </c>
      <c r="F63" s="44">
        <v>1214.58</v>
      </c>
      <c r="G63" s="7"/>
    </row>
    <row r="64" spans="2:7" ht="45" x14ac:dyDescent="0.25">
      <c r="C64" s="6" t="s">
        <v>52</v>
      </c>
      <c r="D64" s="12">
        <v>4</v>
      </c>
      <c r="E64" s="1" t="s">
        <v>74</v>
      </c>
      <c r="F64" s="39">
        <v>500.2</v>
      </c>
      <c r="G64" s="7"/>
    </row>
    <row r="65" spans="3:7" x14ac:dyDescent="0.25">
      <c r="C65" s="6" t="s">
        <v>52</v>
      </c>
      <c r="D65" s="12"/>
      <c r="E65" s="12"/>
      <c r="F65" s="12">
        <v>0</v>
      </c>
      <c r="G65" s="7"/>
    </row>
    <row r="66" spans="3:7" ht="15.75" thickBot="1" x14ac:dyDescent="0.3">
      <c r="C66" s="75" t="s">
        <v>63</v>
      </c>
      <c r="D66" s="76"/>
      <c r="E66" s="77"/>
      <c r="F66" s="32">
        <f>SUM(F61:F65)</f>
        <v>21714.98</v>
      </c>
      <c r="G66" s="5"/>
    </row>
    <row r="67" spans="3:7" x14ac:dyDescent="0.25">
      <c r="C67" s="8" t="s">
        <v>53</v>
      </c>
      <c r="D67" s="17"/>
      <c r="E67"/>
      <c r="F67" s="28"/>
      <c r="G67" s="10"/>
    </row>
    <row r="68" spans="3:7" ht="45" x14ac:dyDescent="0.25">
      <c r="C68" s="6" t="s">
        <v>53</v>
      </c>
      <c r="D68" s="12">
        <v>1</v>
      </c>
      <c r="E68" s="1" t="s">
        <v>75</v>
      </c>
      <c r="F68" s="39">
        <v>2323.37</v>
      </c>
      <c r="G68" s="7"/>
    </row>
    <row r="69" spans="3:7" ht="45" x14ac:dyDescent="0.25">
      <c r="C69" s="6" t="s">
        <v>53</v>
      </c>
      <c r="D69" s="12">
        <v>2</v>
      </c>
      <c r="E69" s="1" t="s">
        <v>76</v>
      </c>
      <c r="F69" s="39">
        <v>4214.3500000000004</v>
      </c>
      <c r="G69" s="7"/>
    </row>
    <row r="70" spans="3:7" ht="30" x14ac:dyDescent="0.25">
      <c r="C70" s="6"/>
      <c r="D70" s="12">
        <v>3</v>
      </c>
      <c r="E70" s="1" t="s">
        <v>78</v>
      </c>
      <c r="F70" s="39">
        <v>5050.01</v>
      </c>
      <c r="G70" s="7"/>
    </row>
    <row r="71" spans="3:7" ht="47.25" x14ac:dyDescent="0.25">
      <c r="C71" s="6" t="s">
        <v>53</v>
      </c>
      <c r="D71" s="12">
        <v>4</v>
      </c>
      <c r="E71" s="88" t="s">
        <v>77</v>
      </c>
      <c r="F71" s="42">
        <v>3700</v>
      </c>
      <c r="G71" s="7"/>
    </row>
    <row r="72" spans="3:7" x14ac:dyDescent="0.25">
      <c r="C72" s="6" t="s">
        <v>53</v>
      </c>
      <c r="D72" s="12"/>
      <c r="E72" s="50"/>
      <c r="F72" s="89"/>
      <c r="G72" s="7"/>
    </row>
    <row r="73" spans="3:7" x14ac:dyDescent="0.25">
      <c r="C73" s="6" t="s">
        <v>53</v>
      </c>
      <c r="D73" s="12"/>
      <c r="E73" s="47"/>
      <c r="F73" s="89"/>
      <c r="G73" s="7"/>
    </row>
    <row r="74" spans="3:7" x14ac:dyDescent="0.25">
      <c r="C74" s="6" t="s">
        <v>53</v>
      </c>
      <c r="D74" s="12"/>
      <c r="F74" s="28"/>
      <c r="G74" s="7"/>
    </row>
    <row r="75" spans="3:7" x14ac:dyDescent="0.25">
      <c r="C75" s="6" t="s">
        <v>53</v>
      </c>
      <c r="D75" s="12"/>
      <c r="E75" s="27"/>
      <c r="F75" s="28"/>
      <c r="G75" s="7"/>
    </row>
    <row r="76" spans="3:7" x14ac:dyDescent="0.25">
      <c r="C76" s="6" t="s">
        <v>53</v>
      </c>
      <c r="D76" s="12"/>
      <c r="E76" s="27"/>
      <c r="F76" s="28"/>
      <c r="G76" s="7"/>
    </row>
    <row r="77" spans="3:7" x14ac:dyDescent="0.25">
      <c r="C77" s="6" t="s">
        <v>53</v>
      </c>
      <c r="D77" s="12"/>
      <c r="E77" s="27"/>
      <c r="F77" s="28"/>
      <c r="G77" s="7"/>
    </row>
    <row r="78" spans="3:7" x14ac:dyDescent="0.25">
      <c r="C78" s="6" t="s">
        <v>53</v>
      </c>
      <c r="D78" s="12"/>
      <c r="E78" s="27"/>
      <c r="F78" s="28"/>
      <c r="G78" s="7"/>
    </row>
    <row r="79" spans="3:7" x14ac:dyDescent="0.25">
      <c r="C79" s="6" t="s">
        <v>53</v>
      </c>
      <c r="D79" s="12"/>
      <c r="E79" s="12"/>
      <c r="F79" s="24"/>
      <c r="G79" s="7"/>
    </row>
    <row r="80" spans="3:7" ht="15.75" thickBot="1" x14ac:dyDescent="0.3">
      <c r="C80" s="75" t="s">
        <v>65</v>
      </c>
      <c r="D80" s="76"/>
      <c r="E80" s="77"/>
      <c r="F80" s="33">
        <f>SUM(F68:F79)</f>
        <v>15287.73</v>
      </c>
      <c r="G80" s="5"/>
    </row>
    <row r="81" spans="2:7" x14ac:dyDescent="0.25">
      <c r="C81" s="8" t="s">
        <v>54</v>
      </c>
      <c r="D81" s="17">
        <v>1</v>
      </c>
      <c r="E81" s="31" t="s">
        <v>70</v>
      </c>
      <c r="F81" s="40">
        <v>4600</v>
      </c>
      <c r="G81" s="10"/>
    </row>
    <row r="82" spans="2:7" x14ac:dyDescent="0.25">
      <c r="C82" s="6" t="s">
        <v>54</v>
      </c>
      <c r="D82" s="12"/>
      <c r="E82" s="31"/>
      <c r="F82" s="45"/>
      <c r="G82" s="7"/>
    </row>
    <row r="83" spans="2:7" x14ac:dyDescent="0.25">
      <c r="C83" s="6" t="s">
        <v>54</v>
      </c>
      <c r="D83" s="12"/>
      <c r="F83" s="46"/>
      <c r="G83" s="7"/>
    </row>
    <row r="84" spans="2:7" x14ac:dyDescent="0.25">
      <c r="C84" s="6" t="s">
        <v>54</v>
      </c>
      <c r="D84" s="12"/>
      <c r="G84" s="7"/>
    </row>
    <row r="85" spans="2:7" x14ac:dyDescent="0.25">
      <c r="C85" s="6" t="s">
        <v>54</v>
      </c>
      <c r="D85" s="12"/>
      <c r="G85" s="7"/>
    </row>
    <row r="86" spans="2:7" x14ac:dyDescent="0.25">
      <c r="C86" s="6" t="s">
        <v>54</v>
      </c>
      <c r="D86" s="41"/>
      <c r="G86" s="7"/>
    </row>
    <row r="87" spans="2:7" x14ac:dyDescent="0.25">
      <c r="C87" s="6"/>
      <c r="D87" s="12"/>
      <c r="G87" s="7"/>
    </row>
    <row r="88" spans="2:7" x14ac:dyDescent="0.25">
      <c r="C88" s="6" t="s">
        <v>54</v>
      </c>
      <c r="D88" s="12"/>
      <c r="E88" s="12"/>
      <c r="F88" s="12"/>
      <c r="G88" s="7"/>
    </row>
    <row r="89" spans="2:7" ht="15.75" thickBot="1" x14ac:dyDescent="0.3">
      <c r="C89" s="75" t="s">
        <v>66</v>
      </c>
      <c r="D89" s="76"/>
      <c r="E89" s="77"/>
      <c r="F89" s="32">
        <f>SUM(F81:F88)</f>
        <v>4600</v>
      </c>
      <c r="G89" s="5"/>
    </row>
    <row r="90" spans="2:7" ht="15.75" thickBot="1" x14ac:dyDescent="0.3"/>
    <row r="91" spans="2:7" ht="15" customHeight="1" thickBot="1" x14ac:dyDescent="0.3">
      <c r="B91" s="3" t="s">
        <v>56</v>
      </c>
      <c r="C91" s="80" t="s">
        <v>55</v>
      </c>
      <c r="D91" s="81"/>
      <c r="E91" s="81"/>
      <c r="F91" s="81"/>
      <c r="G91" s="82"/>
    </row>
    <row r="92" spans="2:7" ht="15.75" thickBot="1" x14ac:dyDescent="0.3">
      <c r="C92" s="61" t="s">
        <v>67</v>
      </c>
      <c r="D92" s="62"/>
      <c r="E92" s="62"/>
      <c r="F92" s="62"/>
      <c r="G92" s="87"/>
    </row>
    <row r="93" spans="2:7" ht="45" x14ac:dyDescent="0.25">
      <c r="C93" s="20" t="s">
        <v>57</v>
      </c>
      <c r="D93" s="21" t="s">
        <v>48</v>
      </c>
      <c r="E93" s="21" t="s">
        <v>49</v>
      </c>
      <c r="F93" s="21" t="s">
        <v>50</v>
      </c>
      <c r="G93" s="22" t="s">
        <v>51</v>
      </c>
    </row>
    <row r="94" spans="2:7" x14ac:dyDescent="0.25">
      <c r="C94" s="6" t="s">
        <v>58</v>
      </c>
      <c r="D94" s="12"/>
      <c r="E94" s="12"/>
      <c r="F94" s="12">
        <v>0</v>
      </c>
      <c r="G94" s="7"/>
    </row>
    <row r="95" spans="2:7" x14ac:dyDescent="0.25">
      <c r="C95" s="6" t="s">
        <v>58</v>
      </c>
      <c r="D95" s="12"/>
      <c r="E95" s="12"/>
      <c r="F95" s="12">
        <v>0</v>
      </c>
      <c r="G95" s="7"/>
    </row>
    <row r="96" spans="2:7" x14ac:dyDescent="0.25">
      <c r="C96" s="6" t="s">
        <v>58</v>
      </c>
      <c r="D96" s="12"/>
      <c r="E96" s="12"/>
      <c r="F96" s="12">
        <v>0</v>
      </c>
      <c r="G96" s="7"/>
    </row>
    <row r="97" spans="3:7" x14ac:dyDescent="0.25">
      <c r="C97" s="6" t="s">
        <v>58</v>
      </c>
      <c r="D97" s="12"/>
      <c r="E97" s="12"/>
      <c r="F97" s="12">
        <v>0</v>
      </c>
      <c r="G97" s="7"/>
    </row>
    <row r="98" spans="3:7" x14ac:dyDescent="0.25">
      <c r="C98" s="6" t="s">
        <v>58</v>
      </c>
      <c r="D98" s="12"/>
      <c r="E98" s="12"/>
      <c r="F98" s="12">
        <v>0</v>
      </c>
      <c r="G98" s="7"/>
    </row>
    <row r="99" spans="3:7" x14ac:dyDescent="0.25">
      <c r="C99" s="6" t="s">
        <v>58</v>
      </c>
      <c r="D99" s="12"/>
      <c r="E99" s="12"/>
      <c r="F99" s="12">
        <v>0</v>
      </c>
      <c r="G99" s="7"/>
    </row>
    <row r="100" spans="3:7" ht="15.75" thickBot="1" x14ac:dyDescent="0.3">
      <c r="C100" s="75" t="s">
        <v>59</v>
      </c>
      <c r="D100" s="76"/>
      <c r="E100" s="77"/>
      <c r="F100" s="32">
        <v>0</v>
      </c>
      <c r="G100" s="5"/>
    </row>
    <row r="101" spans="3:7" x14ac:dyDescent="0.25">
      <c r="C101" s="6" t="s">
        <v>60</v>
      </c>
      <c r="D101" s="17"/>
      <c r="E101" s="17"/>
      <c r="F101" s="17">
        <v>0</v>
      </c>
      <c r="G101" s="10"/>
    </row>
    <row r="102" spans="3:7" x14ac:dyDescent="0.25">
      <c r="C102" s="6" t="s">
        <v>60</v>
      </c>
      <c r="D102" s="12"/>
      <c r="E102" s="12"/>
      <c r="F102" s="12">
        <v>0</v>
      </c>
      <c r="G102" s="7"/>
    </row>
    <row r="103" spans="3:7" x14ac:dyDescent="0.25">
      <c r="C103" s="6" t="s">
        <v>60</v>
      </c>
      <c r="D103" s="12"/>
      <c r="E103" s="12"/>
      <c r="F103" s="12">
        <v>0</v>
      </c>
      <c r="G103" s="7"/>
    </row>
    <row r="104" spans="3:7" x14ac:dyDescent="0.25">
      <c r="C104" s="6" t="s">
        <v>60</v>
      </c>
      <c r="D104" s="12"/>
      <c r="E104" s="12"/>
      <c r="F104" s="12">
        <v>0</v>
      </c>
      <c r="G104" s="7"/>
    </row>
    <row r="105" spans="3:7" x14ac:dyDescent="0.25">
      <c r="C105" s="6" t="s">
        <v>60</v>
      </c>
      <c r="D105" s="12"/>
      <c r="E105" s="12"/>
      <c r="F105" s="12">
        <v>0</v>
      </c>
      <c r="G105" s="7"/>
    </row>
    <row r="106" spans="3:7" x14ac:dyDescent="0.25">
      <c r="C106" s="6" t="s">
        <v>60</v>
      </c>
      <c r="D106" s="12"/>
      <c r="E106" s="12"/>
      <c r="F106" s="12">
        <v>0</v>
      </c>
      <c r="G106" s="7"/>
    </row>
    <row r="107" spans="3:7" ht="15.75" thickBot="1" x14ac:dyDescent="0.3">
      <c r="C107" s="75" t="s">
        <v>61</v>
      </c>
      <c r="D107" s="76"/>
      <c r="E107" s="77"/>
      <c r="F107" s="32">
        <v>0</v>
      </c>
      <c r="G107" s="5"/>
    </row>
    <row r="109" spans="3:7" ht="15.75" thickBot="1" x14ac:dyDescent="0.3"/>
    <row r="110" spans="3:7" ht="15.75" thickBot="1" x14ac:dyDescent="0.3">
      <c r="C110" s="85" t="s">
        <v>62</v>
      </c>
      <c r="D110" s="86"/>
      <c r="E110" s="86"/>
      <c r="F110" s="38">
        <f>SUM(F89,F80,F66)</f>
        <v>41602.71</v>
      </c>
      <c r="G110" s="19"/>
    </row>
    <row r="113" spans="6:7" ht="14.45" customHeight="1" x14ac:dyDescent="0.25">
      <c r="F113" s="51"/>
      <c r="G113" s="51"/>
    </row>
    <row r="114" spans="6:7" x14ac:dyDescent="0.25">
      <c r="F114" s="51"/>
      <c r="G114" s="51"/>
    </row>
    <row r="115" spans="6:7" x14ac:dyDescent="0.25">
      <c r="F115" s="51"/>
      <c r="G115" s="51"/>
    </row>
    <row r="116" spans="6:7" x14ac:dyDescent="0.25">
      <c r="F116" s="51"/>
      <c r="G116" s="51"/>
    </row>
    <row r="117" spans="6:7" x14ac:dyDescent="0.25">
      <c r="F117" s="51"/>
      <c r="G117" s="51"/>
    </row>
  </sheetData>
  <mergeCells count="41">
    <mergeCell ref="C110:E110"/>
    <mergeCell ref="C89:E89"/>
    <mergeCell ref="C91:G91"/>
    <mergeCell ref="C92:G92"/>
    <mergeCell ref="C100:E100"/>
    <mergeCell ref="C107:E107"/>
    <mergeCell ref="B5:C5"/>
    <mergeCell ref="C57:G57"/>
    <mergeCell ref="C56:G56"/>
    <mergeCell ref="D45:E45"/>
    <mergeCell ref="D46:E46"/>
    <mergeCell ref="D47:E47"/>
    <mergeCell ref="D49:F49"/>
    <mergeCell ref="D50:E50"/>
    <mergeCell ref="D51:E51"/>
    <mergeCell ref="D40:E40"/>
    <mergeCell ref="D43:E43"/>
    <mergeCell ref="D44:E44"/>
    <mergeCell ref="D13:E13"/>
    <mergeCell ref="D26:F26"/>
    <mergeCell ref="C80:E80"/>
    <mergeCell ref="D52:E52"/>
    <mergeCell ref="D53:E53"/>
    <mergeCell ref="B43:C43"/>
    <mergeCell ref="B11:C11"/>
    <mergeCell ref="F113:G117"/>
    <mergeCell ref="D6:F6"/>
    <mergeCell ref="D5:F5"/>
    <mergeCell ref="D2:F2"/>
    <mergeCell ref="D3:F3"/>
    <mergeCell ref="D14:E14"/>
    <mergeCell ref="D32:E32"/>
    <mergeCell ref="D35:F35"/>
    <mergeCell ref="D11:F11"/>
    <mergeCell ref="D8:F8"/>
    <mergeCell ref="D7:F7"/>
    <mergeCell ref="D21:E21"/>
    <mergeCell ref="D22:E22"/>
    <mergeCell ref="C58:G58"/>
    <mergeCell ref="C59:G59"/>
    <mergeCell ref="C66:E66"/>
  </mergeCells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1" sqref="C21"/>
    </sheetView>
  </sheetViews>
  <sheetFormatPr defaultRowHeight="15" x14ac:dyDescent="0.25"/>
  <cols>
    <col min="2" max="2" width="30.140625" customWidth="1"/>
    <col min="3" max="3" width="39.42578125" customWidth="1"/>
    <col min="4" max="4" width="38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RELAZIONE</vt:lpstr>
      <vt:lpstr>Foglio2</vt:lpstr>
      <vt:lpstr>RELAZIONE!_Hlk183701043</vt:lpstr>
      <vt:lpstr>RELAZIONE!Area_stampa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Coriale</dc:creator>
  <cp:lastModifiedBy>Federico Ornaghi</cp:lastModifiedBy>
  <cp:lastPrinted>2025-05-29T15:59:23Z</cp:lastPrinted>
  <dcterms:created xsi:type="dcterms:W3CDTF">2020-04-06T06:47:22Z</dcterms:created>
  <dcterms:modified xsi:type="dcterms:W3CDTF">2026-03-03T15:26:31Z</dcterms:modified>
</cp:coreProperties>
</file>